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6155" windowHeight="16620" activeTab="2"/>
  </bookViews>
  <sheets>
    <sheet name="検証データ" sheetId="1" r:id="rId1"/>
    <sheet name="画像" sheetId="2" r:id="rId2"/>
    <sheet name="気づき" sheetId="3" r:id="rId3"/>
  </sheets>
  <calcPr calcId="125725"/>
</workbook>
</file>

<file path=xl/calcChain.xml><?xml version="1.0" encoding="utf-8"?>
<calcChain xmlns="http://schemas.openxmlformats.org/spreadsheetml/2006/main">
  <c r="F33" i="1"/>
  <c r="F34"/>
  <c r="L22"/>
  <c r="M22"/>
  <c r="F35"/>
</calcChain>
</file>

<file path=xl/sharedStrings.xml><?xml version="1.0" encoding="utf-8"?>
<sst xmlns="http://schemas.openxmlformats.org/spreadsheetml/2006/main" count="116" uniqueCount="82">
  <si>
    <t>Order #</t>
  </si>
  <si>
    <t>Symbol</t>
  </si>
  <si>
    <t>Type</t>
  </si>
  <si>
    <t>Lot</t>
  </si>
  <si>
    <t>Open time</t>
  </si>
  <si>
    <t>Open price</t>
  </si>
  <si>
    <t>Stop loss</t>
  </si>
  <si>
    <t>Take profit</t>
  </si>
  <si>
    <t>Close time</t>
  </si>
  <si>
    <t>Close price</t>
  </si>
  <si>
    <t>Swap</t>
  </si>
  <si>
    <t>Pips</t>
  </si>
  <si>
    <t>Profit</t>
  </si>
  <si>
    <t>deposit</t>
  </si>
  <si>
    <t>2001.01.03 08:02</t>
  </si>
  <si>
    <t>GBPUSD</t>
  </si>
  <si>
    <t>buy</t>
  </si>
  <si>
    <t>2001.04.27 04:00</t>
  </si>
  <si>
    <t>2001.04.27 22:12</t>
  </si>
  <si>
    <t>2001.09.25 22:37</t>
  </si>
  <si>
    <t>2001.10.10 19:01</t>
  </si>
  <si>
    <t>2002.02.23 01:12</t>
  </si>
  <si>
    <t>2002.02.26 23:20</t>
  </si>
  <si>
    <t>2002.04.11 22:26</t>
  </si>
  <si>
    <t>2002.08.06 17:19</t>
  </si>
  <si>
    <t>2003.09.17 23:59</t>
  </si>
  <si>
    <t>2004.03.03 06:59</t>
  </si>
  <si>
    <t>2004.10.19 23:59</t>
  </si>
  <si>
    <t>2005.01.03 12:55</t>
  </si>
  <si>
    <t>2006.06.05 19:59</t>
  </si>
  <si>
    <t>2006.06.06 23:54</t>
  </si>
  <si>
    <t>2006.08.31 15:15</t>
  </si>
  <si>
    <t>2006.09.06 18:12</t>
  </si>
  <si>
    <t>2007.10.08 08:59</t>
  </si>
  <si>
    <t>2007.10.09 18:36</t>
  </si>
  <si>
    <t>sell</t>
  </si>
  <si>
    <t>2007.12.03 18:07</t>
  </si>
  <si>
    <t>2007.12.03 19:49</t>
  </si>
  <si>
    <t>2008.07.15 00:45</t>
  </si>
  <si>
    <t>2008.07.18 16:26</t>
  </si>
  <si>
    <t>2008.08.02 01:22</t>
  </si>
  <si>
    <t>2008.12.17 04:34</t>
  </si>
  <si>
    <t>2011.01.12 01:24</t>
  </si>
  <si>
    <t>2011.03.11 18:46</t>
  </si>
  <si>
    <t>2012.03.27 04:15</t>
  </si>
  <si>
    <t>2012.05.16 13:17</t>
  </si>
  <si>
    <t>2012.07.19 16:17</t>
  </si>
  <si>
    <t>2012.07.23 15:41</t>
  </si>
  <si>
    <t>2012.08.11 00:13</t>
  </si>
  <si>
    <t>2012.10.23 21:41</t>
  </si>
  <si>
    <t>2013.01.15 00:20</t>
  </si>
  <si>
    <t>2013.03.21 20:04</t>
  </si>
  <si>
    <t>2013.09.05 00:01</t>
  </si>
  <si>
    <t>2013.11.12 19:31</t>
  </si>
  <si>
    <t>トレード詳細データ</t>
  </si>
  <si>
    <t>トレード期間</t>
  </si>
  <si>
    <t>2001.1～2015.6</t>
    <phoneticPr fontId="1"/>
  </si>
  <si>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</si>
  <si>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</si>
  <si>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</si>
  <si>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</si>
  <si>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</si>
  <si>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</si>
  <si>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</si>
  <si>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</si>
  <si>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</si>
  <si>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</si>
  <si>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</si>
  <si>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</si>
  <si>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</si>
  <si>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</si>
  <si>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</si>
  <si>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</si>
  <si>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ポンドドル日足の検証をやりました</t>
    <rPh sb="5" eb="7">
      <t>ヒアシ</t>
    </rPh>
    <rPh sb="8" eb="10">
      <t>ケンショウ</t>
    </rPh>
    <phoneticPr fontId="1"/>
  </si>
  <si>
    <t>感想は損切りを連発するけど取れる時が大きくて回数も多かったので損切りになることが</t>
    <rPh sb="0" eb="2">
      <t>カンソウ</t>
    </rPh>
    <rPh sb="3" eb="5">
      <t>ソンギ</t>
    </rPh>
    <rPh sb="7" eb="9">
      <t>レンパツ</t>
    </rPh>
    <rPh sb="13" eb="14">
      <t>ト</t>
    </rPh>
    <rPh sb="16" eb="17">
      <t>トキ</t>
    </rPh>
    <rPh sb="18" eb="19">
      <t>オオ</t>
    </rPh>
    <rPh sb="22" eb="24">
      <t>カイスウ</t>
    </rPh>
    <rPh sb="25" eb="26">
      <t>オオ</t>
    </rPh>
    <rPh sb="31" eb="33">
      <t>ソンギ</t>
    </rPh>
    <phoneticPr fontId="1"/>
  </si>
  <si>
    <t>そんなに怖くなかったり、まぁいいかって気持ちで検証できた</t>
    <rPh sb="4" eb="5">
      <t>コワ</t>
    </rPh>
    <rPh sb="19" eb="21">
      <t>キモ</t>
    </rPh>
    <rPh sb="23" eb="25">
      <t>ケンショウ</t>
    </rPh>
    <phoneticPr fontId="1"/>
  </si>
  <si>
    <t>この成功体験が大事かなと思ったのでデモでこれは実感できないとダメかなと思う</t>
    <rPh sb="2" eb="4">
      <t>セイコウ</t>
    </rPh>
    <rPh sb="4" eb="6">
      <t>タイケン</t>
    </rPh>
    <rPh sb="7" eb="9">
      <t>ダイジ</t>
    </rPh>
    <rPh sb="12" eb="13">
      <t>オモ</t>
    </rPh>
    <rPh sb="23" eb="25">
      <t>ジッカン</t>
    </rPh>
    <rPh sb="35" eb="36">
      <t>オモ</t>
    </rPh>
    <phoneticPr fontId="1"/>
  </si>
  <si>
    <t>トレードチャンスもそこそこあったので採用したと思います</t>
    <rPh sb="18" eb="20">
      <t>サイヨウ</t>
    </rPh>
    <rPh sb="23" eb="24">
      <t>オモ</t>
    </rPh>
    <phoneticPr fontId="1"/>
  </si>
  <si>
    <t>まだまだ数が足りないと思いますが</t>
    <rPh sb="4" eb="5">
      <t>カズ</t>
    </rPh>
    <rPh sb="6" eb="7">
      <t>タ</t>
    </rPh>
    <rPh sb="11" eb="12">
      <t>オモ</t>
    </rPh>
    <phoneticPr fontId="1"/>
  </si>
  <si>
    <t>・チャートパターンからのEB</t>
    <phoneticPr fontId="1"/>
  </si>
  <si>
    <t>・トレンド転換後トレンド初期にできたEB（ダウ確認）</t>
    <rPh sb="5" eb="7">
      <t>テンカン</t>
    </rPh>
    <rPh sb="7" eb="8">
      <t>ゴ</t>
    </rPh>
    <rPh sb="12" eb="14">
      <t>ショキ</t>
    </rPh>
    <rPh sb="23" eb="25">
      <t>カクニン</t>
    </rPh>
    <phoneticPr fontId="1"/>
  </si>
  <si>
    <t>が個人的には強いかなと思いました</t>
    <rPh sb="1" eb="4">
      <t>コジンテキ</t>
    </rPh>
    <rPh sb="6" eb="7">
      <t>ツヨ</t>
    </rPh>
    <rPh sb="11" eb="12">
      <t>オモ</t>
    </rPh>
    <phoneticPr fontId="1"/>
  </si>
</sst>
</file>

<file path=xl/styles.xml><?xml version="1.0" encoding="utf-8"?>
<styleSheet xmlns="http://schemas.openxmlformats.org/spreadsheetml/2006/main">
  <numFmts count="1">
    <numFmt numFmtId="176" formatCode="0.0000"/>
  </numFmts>
  <fonts count="3">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2" fontId="0" fillId="0" borderId="0" xfId="0" applyNumberFormat="1">
      <alignment vertical="center"/>
    </xf>
    <xf numFmtId="176"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2" borderId="0" xfId="0" applyFill="1">
      <alignment vertical="center"/>
    </xf>
    <xf numFmtId="0" fontId="0" fillId="0" borderId="1" xfId="0" applyBorder="1">
      <alignment vertical="center"/>
    </xf>
    <xf numFmtId="0" fontId="2" fillId="0" borderId="1" xfId="0" applyFont="1" applyBorder="1">
      <alignment vertical="center"/>
    </xf>
    <xf numFmtId="2" fontId="0" fillId="0" borderId="1" xfId="0" applyNumberFormat="1" applyBorder="1">
      <alignment vertical="center"/>
    </xf>
    <xf numFmtId="2" fontId="2" fillId="0" borderId="1" xfId="0" applyNumberFormat="1" applyFont="1" applyBorder="1">
      <alignment vertical="center"/>
    </xf>
    <xf numFmtId="0" fontId="2" fillId="0" borderId="0" xfId="0" applyFont="1">
      <alignment vertical="center"/>
    </xf>
    <xf numFmtId="2" fontId="2" fillId="0" borderId="0" xfId="0" applyNumberFormat="1" applyFont="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208153</xdr:colOff>
      <xdr:row>35</xdr:row>
      <xdr:rowOff>151631</xdr:rowOff>
    </xdr:to>
    <xdr:pic>
      <xdr:nvPicPr>
        <xdr:cNvPr id="2" name="図 1" descr="1.png"/>
        <xdr:cNvPicPr>
          <a:picLocks noChangeAspect="1"/>
        </xdr:cNvPicPr>
      </xdr:nvPicPr>
      <xdr:blipFill>
        <a:blip xmlns:r="http://schemas.openxmlformats.org/officeDocument/2006/relationships" r:embed="rId1" cstate="print"/>
        <a:stretch>
          <a:fillRect/>
        </a:stretch>
      </xdr:blipFill>
      <xdr:spPr>
        <a:xfrm>
          <a:off x="0" y="0"/>
          <a:ext cx="11180953" cy="6152381"/>
        </a:xfrm>
        <a:prstGeom prst="rect">
          <a:avLst/>
        </a:prstGeom>
      </xdr:spPr>
    </xdr:pic>
    <xdr:clientData/>
  </xdr:twoCellAnchor>
  <xdr:twoCellAnchor editAs="oneCell">
    <xdr:from>
      <xdr:col>0</xdr:col>
      <xdr:colOff>0</xdr:colOff>
      <xdr:row>37</xdr:row>
      <xdr:rowOff>0</xdr:rowOff>
    </xdr:from>
    <xdr:to>
      <xdr:col>16</xdr:col>
      <xdr:colOff>293867</xdr:colOff>
      <xdr:row>72</xdr:row>
      <xdr:rowOff>104012</xdr:rowOff>
    </xdr:to>
    <xdr:pic>
      <xdr:nvPicPr>
        <xdr:cNvPr id="3" name="図 2" descr="2.png"/>
        <xdr:cNvPicPr>
          <a:picLocks noChangeAspect="1"/>
        </xdr:cNvPicPr>
      </xdr:nvPicPr>
      <xdr:blipFill>
        <a:blip xmlns:r="http://schemas.openxmlformats.org/officeDocument/2006/relationships" r:embed="rId2" cstate="print"/>
        <a:stretch>
          <a:fillRect/>
        </a:stretch>
      </xdr:blipFill>
      <xdr:spPr>
        <a:xfrm>
          <a:off x="0" y="6343650"/>
          <a:ext cx="11266667" cy="6104762"/>
        </a:xfrm>
        <a:prstGeom prst="rect">
          <a:avLst/>
        </a:prstGeom>
      </xdr:spPr>
    </xdr:pic>
    <xdr:clientData/>
  </xdr:twoCellAnchor>
  <xdr:twoCellAnchor editAs="oneCell">
    <xdr:from>
      <xdr:col>0</xdr:col>
      <xdr:colOff>0</xdr:colOff>
      <xdr:row>73</xdr:row>
      <xdr:rowOff>0</xdr:rowOff>
    </xdr:from>
    <xdr:to>
      <xdr:col>16</xdr:col>
      <xdr:colOff>227201</xdr:colOff>
      <xdr:row>108</xdr:row>
      <xdr:rowOff>104012</xdr:rowOff>
    </xdr:to>
    <xdr:pic>
      <xdr:nvPicPr>
        <xdr:cNvPr id="4" name="図 3" descr="3-1.png"/>
        <xdr:cNvPicPr>
          <a:picLocks noChangeAspect="1"/>
        </xdr:cNvPicPr>
      </xdr:nvPicPr>
      <xdr:blipFill>
        <a:blip xmlns:r="http://schemas.openxmlformats.org/officeDocument/2006/relationships" r:embed="rId3" cstate="print"/>
        <a:stretch>
          <a:fillRect/>
        </a:stretch>
      </xdr:blipFill>
      <xdr:spPr>
        <a:xfrm>
          <a:off x="0" y="12515850"/>
          <a:ext cx="11200001" cy="6104762"/>
        </a:xfrm>
        <a:prstGeom prst="rect">
          <a:avLst/>
        </a:prstGeom>
      </xdr:spPr>
    </xdr:pic>
    <xdr:clientData/>
  </xdr:twoCellAnchor>
  <xdr:twoCellAnchor editAs="oneCell">
    <xdr:from>
      <xdr:col>0</xdr:col>
      <xdr:colOff>0</xdr:colOff>
      <xdr:row>109</xdr:row>
      <xdr:rowOff>0</xdr:rowOff>
    </xdr:from>
    <xdr:to>
      <xdr:col>16</xdr:col>
      <xdr:colOff>217677</xdr:colOff>
      <xdr:row>144</xdr:row>
      <xdr:rowOff>37346</xdr:rowOff>
    </xdr:to>
    <xdr:pic>
      <xdr:nvPicPr>
        <xdr:cNvPr id="5" name="図 4" descr="3-2.png"/>
        <xdr:cNvPicPr>
          <a:picLocks noChangeAspect="1"/>
        </xdr:cNvPicPr>
      </xdr:nvPicPr>
      <xdr:blipFill>
        <a:blip xmlns:r="http://schemas.openxmlformats.org/officeDocument/2006/relationships" r:embed="rId4" cstate="print"/>
        <a:stretch>
          <a:fillRect/>
        </a:stretch>
      </xdr:blipFill>
      <xdr:spPr>
        <a:xfrm>
          <a:off x="0" y="18688050"/>
          <a:ext cx="11190477" cy="6038096"/>
        </a:xfrm>
        <a:prstGeom prst="rect">
          <a:avLst/>
        </a:prstGeom>
      </xdr:spPr>
    </xdr:pic>
    <xdr:clientData/>
  </xdr:twoCellAnchor>
  <xdr:twoCellAnchor editAs="oneCell">
    <xdr:from>
      <xdr:col>0</xdr:col>
      <xdr:colOff>0</xdr:colOff>
      <xdr:row>145</xdr:row>
      <xdr:rowOff>0</xdr:rowOff>
    </xdr:from>
    <xdr:to>
      <xdr:col>16</xdr:col>
      <xdr:colOff>246248</xdr:colOff>
      <xdr:row>180</xdr:row>
      <xdr:rowOff>94489</xdr:rowOff>
    </xdr:to>
    <xdr:pic>
      <xdr:nvPicPr>
        <xdr:cNvPr id="6" name="図 5" descr="4-1.png"/>
        <xdr:cNvPicPr>
          <a:picLocks noChangeAspect="1"/>
        </xdr:cNvPicPr>
      </xdr:nvPicPr>
      <xdr:blipFill>
        <a:blip xmlns:r="http://schemas.openxmlformats.org/officeDocument/2006/relationships" r:embed="rId5" cstate="print"/>
        <a:stretch>
          <a:fillRect/>
        </a:stretch>
      </xdr:blipFill>
      <xdr:spPr>
        <a:xfrm>
          <a:off x="0" y="24860250"/>
          <a:ext cx="11219048" cy="6095239"/>
        </a:xfrm>
        <a:prstGeom prst="rect">
          <a:avLst/>
        </a:prstGeom>
      </xdr:spPr>
    </xdr:pic>
    <xdr:clientData/>
  </xdr:twoCellAnchor>
  <xdr:twoCellAnchor editAs="oneCell">
    <xdr:from>
      <xdr:col>0</xdr:col>
      <xdr:colOff>0</xdr:colOff>
      <xdr:row>181</xdr:row>
      <xdr:rowOff>0</xdr:rowOff>
    </xdr:from>
    <xdr:to>
      <xdr:col>16</xdr:col>
      <xdr:colOff>189106</xdr:colOff>
      <xdr:row>216</xdr:row>
      <xdr:rowOff>84965</xdr:rowOff>
    </xdr:to>
    <xdr:pic>
      <xdr:nvPicPr>
        <xdr:cNvPr id="7" name="図 6" descr="4-2.png"/>
        <xdr:cNvPicPr>
          <a:picLocks noChangeAspect="1"/>
        </xdr:cNvPicPr>
      </xdr:nvPicPr>
      <xdr:blipFill>
        <a:blip xmlns:r="http://schemas.openxmlformats.org/officeDocument/2006/relationships" r:embed="rId6" cstate="print"/>
        <a:stretch>
          <a:fillRect/>
        </a:stretch>
      </xdr:blipFill>
      <xdr:spPr>
        <a:xfrm>
          <a:off x="0" y="31032450"/>
          <a:ext cx="11161906" cy="6085715"/>
        </a:xfrm>
        <a:prstGeom prst="rect">
          <a:avLst/>
        </a:prstGeom>
      </xdr:spPr>
    </xdr:pic>
    <xdr:clientData/>
  </xdr:twoCellAnchor>
  <xdr:twoCellAnchor editAs="oneCell">
    <xdr:from>
      <xdr:col>0</xdr:col>
      <xdr:colOff>0</xdr:colOff>
      <xdr:row>217</xdr:row>
      <xdr:rowOff>0</xdr:rowOff>
    </xdr:from>
    <xdr:to>
      <xdr:col>16</xdr:col>
      <xdr:colOff>208153</xdr:colOff>
      <xdr:row>252</xdr:row>
      <xdr:rowOff>104012</xdr:rowOff>
    </xdr:to>
    <xdr:pic>
      <xdr:nvPicPr>
        <xdr:cNvPr id="8" name="図 7" descr="5.png"/>
        <xdr:cNvPicPr>
          <a:picLocks noChangeAspect="1"/>
        </xdr:cNvPicPr>
      </xdr:nvPicPr>
      <xdr:blipFill>
        <a:blip xmlns:r="http://schemas.openxmlformats.org/officeDocument/2006/relationships" r:embed="rId7" cstate="print"/>
        <a:stretch>
          <a:fillRect/>
        </a:stretch>
      </xdr:blipFill>
      <xdr:spPr>
        <a:xfrm>
          <a:off x="0" y="37204650"/>
          <a:ext cx="11180953" cy="6104762"/>
        </a:xfrm>
        <a:prstGeom prst="rect">
          <a:avLst/>
        </a:prstGeom>
      </xdr:spPr>
    </xdr:pic>
    <xdr:clientData/>
  </xdr:twoCellAnchor>
  <xdr:twoCellAnchor editAs="oneCell">
    <xdr:from>
      <xdr:col>0</xdr:col>
      <xdr:colOff>0</xdr:colOff>
      <xdr:row>253</xdr:row>
      <xdr:rowOff>0</xdr:rowOff>
    </xdr:from>
    <xdr:to>
      <xdr:col>16</xdr:col>
      <xdr:colOff>265296</xdr:colOff>
      <xdr:row>288</xdr:row>
      <xdr:rowOff>161155</xdr:rowOff>
    </xdr:to>
    <xdr:pic>
      <xdr:nvPicPr>
        <xdr:cNvPr id="9" name="図 8" descr="6.png"/>
        <xdr:cNvPicPr>
          <a:picLocks noChangeAspect="1"/>
        </xdr:cNvPicPr>
      </xdr:nvPicPr>
      <xdr:blipFill>
        <a:blip xmlns:r="http://schemas.openxmlformats.org/officeDocument/2006/relationships" r:embed="rId8" cstate="print"/>
        <a:stretch>
          <a:fillRect/>
        </a:stretch>
      </xdr:blipFill>
      <xdr:spPr>
        <a:xfrm>
          <a:off x="0" y="43376850"/>
          <a:ext cx="11238096" cy="6161905"/>
        </a:xfrm>
        <a:prstGeom prst="rect">
          <a:avLst/>
        </a:prstGeom>
      </xdr:spPr>
    </xdr:pic>
    <xdr:clientData/>
  </xdr:twoCellAnchor>
  <xdr:twoCellAnchor editAs="oneCell">
    <xdr:from>
      <xdr:col>0</xdr:col>
      <xdr:colOff>0</xdr:colOff>
      <xdr:row>290</xdr:row>
      <xdr:rowOff>0</xdr:rowOff>
    </xdr:from>
    <xdr:to>
      <xdr:col>16</xdr:col>
      <xdr:colOff>208153</xdr:colOff>
      <xdr:row>325</xdr:row>
      <xdr:rowOff>113536</xdr:rowOff>
    </xdr:to>
    <xdr:pic>
      <xdr:nvPicPr>
        <xdr:cNvPr id="10" name="図 9" descr="7.png"/>
        <xdr:cNvPicPr>
          <a:picLocks noChangeAspect="1"/>
        </xdr:cNvPicPr>
      </xdr:nvPicPr>
      <xdr:blipFill>
        <a:blip xmlns:r="http://schemas.openxmlformats.org/officeDocument/2006/relationships" r:embed="rId9" cstate="print"/>
        <a:stretch>
          <a:fillRect/>
        </a:stretch>
      </xdr:blipFill>
      <xdr:spPr>
        <a:xfrm>
          <a:off x="0" y="49720500"/>
          <a:ext cx="11180953" cy="6114286"/>
        </a:xfrm>
        <a:prstGeom prst="rect">
          <a:avLst/>
        </a:prstGeom>
      </xdr:spPr>
    </xdr:pic>
    <xdr:clientData/>
  </xdr:twoCellAnchor>
  <xdr:twoCellAnchor editAs="oneCell">
    <xdr:from>
      <xdr:col>0</xdr:col>
      <xdr:colOff>0</xdr:colOff>
      <xdr:row>326</xdr:row>
      <xdr:rowOff>0</xdr:rowOff>
    </xdr:from>
    <xdr:to>
      <xdr:col>16</xdr:col>
      <xdr:colOff>236725</xdr:colOff>
      <xdr:row>361</xdr:row>
      <xdr:rowOff>104012</xdr:rowOff>
    </xdr:to>
    <xdr:pic>
      <xdr:nvPicPr>
        <xdr:cNvPr id="11" name="図 10" descr="8.png"/>
        <xdr:cNvPicPr>
          <a:picLocks noChangeAspect="1"/>
        </xdr:cNvPicPr>
      </xdr:nvPicPr>
      <xdr:blipFill>
        <a:blip xmlns:r="http://schemas.openxmlformats.org/officeDocument/2006/relationships" r:embed="rId10" cstate="print"/>
        <a:stretch>
          <a:fillRect/>
        </a:stretch>
      </xdr:blipFill>
      <xdr:spPr>
        <a:xfrm>
          <a:off x="0" y="55892700"/>
          <a:ext cx="11209525" cy="6104762"/>
        </a:xfrm>
        <a:prstGeom prst="rect">
          <a:avLst/>
        </a:prstGeom>
      </xdr:spPr>
    </xdr:pic>
    <xdr:clientData/>
  </xdr:twoCellAnchor>
  <xdr:twoCellAnchor editAs="oneCell">
    <xdr:from>
      <xdr:col>0</xdr:col>
      <xdr:colOff>0</xdr:colOff>
      <xdr:row>362</xdr:row>
      <xdr:rowOff>0</xdr:rowOff>
    </xdr:from>
    <xdr:to>
      <xdr:col>16</xdr:col>
      <xdr:colOff>246248</xdr:colOff>
      <xdr:row>397</xdr:row>
      <xdr:rowOff>84965</xdr:rowOff>
    </xdr:to>
    <xdr:pic>
      <xdr:nvPicPr>
        <xdr:cNvPr id="12" name="図 11" descr="9.png"/>
        <xdr:cNvPicPr>
          <a:picLocks noChangeAspect="1"/>
        </xdr:cNvPicPr>
      </xdr:nvPicPr>
      <xdr:blipFill>
        <a:blip xmlns:r="http://schemas.openxmlformats.org/officeDocument/2006/relationships" r:embed="rId11" cstate="print"/>
        <a:stretch>
          <a:fillRect/>
        </a:stretch>
      </xdr:blipFill>
      <xdr:spPr>
        <a:xfrm>
          <a:off x="0" y="62064900"/>
          <a:ext cx="11219048" cy="6085715"/>
        </a:xfrm>
        <a:prstGeom prst="rect">
          <a:avLst/>
        </a:prstGeom>
      </xdr:spPr>
    </xdr:pic>
    <xdr:clientData/>
  </xdr:twoCellAnchor>
  <xdr:twoCellAnchor editAs="oneCell">
    <xdr:from>
      <xdr:col>0</xdr:col>
      <xdr:colOff>0</xdr:colOff>
      <xdr:row>398</xdr:row>
      <xdr:rowOff>0</xdr:rowOff>
    </xdr:from>
    <xdr:to>
      <xdr:col>16</xdr:col>
      <xdr:colOff>246248</xdr:colOff>
      <xdr:row>433</xdr:row>
      <xdr:rowOff>94489</xdr:rowOff>
    </xdr:to>
    <xdr:pic>
      <xdr:nvPicPr>
        <xdr:cNvPr id="13" name="図 12" descr="9-2.png"/>
        <xdr:cNvPicPr>
          <a:picLocks noChangeAspect="1"/>
        </xdr:cNvPicPr>
      </xdr:nvPicPr>
      <xdr:blipFill>
        <a:blip xmlns:r="http://schemas.openxmlformats.org/officeDocument/2006/relationships" r:embed="rId12" cstate="print"/>
        <a:stretch>
          <a:fillRect/>
        </a:stretch>
      </xdr:blipFill>
      <xdr:spPr>
        <a:xfrm>
          <a:off x="0" y="68237100"/>
          <a:ext cx="11219048" cy="6095239"/>
        </a:xfrm>
        <a:prstGeom prst="rect">
          <a:avLst/>
        </a:prstGeom>
      </xdr:spPr>
    </xdr:pic>
    <xdr:clientData/>
  </xdr:twoCellAnchor>
  <xdr:twoCellAnchor editAs="oneCell">
    <xdr:from>
      <xdr:col>0</xdr:col>
      <xdr:colOff>0</xdr:colOff>
      <xdr:row>434</xdr:row>
      <xdr:rowOff>0</xdr:rowOff>
    </xdr:from>
    <xdr:to>
      <xdr:col>16</xdr:col>
      <xdr:colOff>255772</xdr:colOff>
      <xdr:row>469</xdr:row>
      <xdr:rowOff>132584</xdr:rowOff>
    </xdr:to>
    <xdr:pic>
      <xdr:nvPicPr>
        <xdr:cNvPr id="14" name="図 13" descr="10.png"/>
        <xdr:cNvPicPr>
          <a:picLocks noChangeAspect="1"/>
        </xdr:cNvPicPr>
      </xdr:nvPicPr>
      <xdr:blipFill>
        <a:blip xmlns:r="http://schemas.openxmlformats.org/officeDocument/2006/relationships" r:embed="rId13" cstate="print"/>
        <a:stretch>
          <a:fillRect/>
        </a:stretch>
      </xdr:blipFill>
      <xdr:spPr>
        <a:xfrm>
          <a:off x="0" y="74409300"/>
          <a:ext cx="11228572" cy="6133334"/>
        </a:xfrm>
        <a:prstGeom prst="rect">
          <a:avLst/>
        </a:prstGeom>
      </xdr:spPr>
    </xdr:pic>
    <xdr:clientData/>
  </xdr:twoCellAnchor>
  <xdr:twoCellAnchor editAs="oneCell">
    <xdr:from>
      <xdr:col>0</xdr:col>
      <xdr:colOff>0</xdr:colOff>
      <xdr:row>471</xdr:row>
      <xdr:rowOff>0</xdr:rowOff>
    </xdr:from>
    <xdr:to>
      <xdr:col>16</xdr:col>
      <xdr:colOff>246248</xdr:colOff>
      <xdr:row>506</xdr:row>
      <xdr:rowOff>65917</xdr:rowOff>
    </xdr:to>
    <xdr:pic>
      <xdr:nvPicPr>
        <xdr:cNvPr id="15" name="図 14" descr="11.png"/>
        <xdr:cNvPicPr>
          <a:picLocks noChangeAspect="1"/>
        </xdr:cNvPicPr>
      </xdr:nvPicPr>
      <xdr:blipFill>
        <a:blip xmlns:r="http://schemas.openxmlformats.org/officeDocument/2006/relationships" r:embed="rId14" cstate="print"/>
        <a:stretch>
          <a:fillRect/>
        </a:stretch>
      </xdr:blipFill>
      <xdr:spPr>
        <a:xfrm>
          <a:off x="0" y="80752950"/>
          <a:ext cx="11219048" cy="6066667"/>
        </a:xfrm>
        <a:prstGeom prst="rect">
          <a:avLst/>
        </a:prstGeom>
      </xdr:spPr>
    </xdr:pic>
    <xdr:clientData/>
  </xdr:twoCellAnchor>
  <xdr:twoCellAnchor editAs="oneCell">
    <xdr:from>
      <xdr:col>0</xdr:col>
      <xdr:colOff>0</xdr:colOff>
      <xdr:row>507</xdr:row>
      <xdr:rowOff>0</xdr:rowOff>
    </xdr:from>
    <xdr:to>
      <xdr:col>16</xdr:col>
      <xdr:colOff>246248</xdr:colOff>
      <xdr:row>542</xdr:row>
      <xdr:rowOff>65917</xdr:rowOff>
    </xdr:to>
    <xdr:pic>
      <xdr:nvPicPr>
        <xdr:cNvPr id="16" name="図 15" descr="12.png"/>
        <xdr:cNvPicPr>
          <a:picLocks noChangeAspect="1"/>
        </xdr:cNvPicPr>
      </xdr:nvPicPr>
      <xdr:blipFill>
        <a:blip xmlns:r="http://schemas.openxmlformats.org/officeDocument/2006/relationships" r:embed="rId15" cstate="print"/>
        <a:stretch>
          <a:fillRect/>
        </a:stretch>
      </xdr:blipFill>
      <xdr:spPr>
        <a:xfrm>
          <a:off x="0" y="86925150"/>
          <a:ext cx="11219048" cy="60666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M41"/>
  <sheetViews>
    <sheetView workbookViewId="0">
      <selection activeCell="H24" sqref="H24"/>
    </sheetView>
  </sheetViews>
  <sheetFormatPr defaultRowHeight="13.5"/>
  <cols>
    <col min="1" max="1" width="7.625" bestFit="1" customWidth="1"/>
    <col min="2" max="2" width="8.75" bestFit="1" customWidth="1"/>
    <col min="3" max="3" width="7.125" bestFit="1" customWidth="1"/>
    <col min="4" max="4" width="5.5" bestFit="1" customWidth="1"/>
    <col min="5" max="5" width="15.875" bestFit="1" customWidth="1"/>
    <col min="6" max="6" width="10.25" bestFit="1" customWidth="1"/>
    <col min="7" max="7" width="8.875" bestFit="1" customWidth="1"/>
    <col min="8" max="8" width="10.125" bestFit="1" customWidth="1"/>
    <col min="9" max="9" width="15.875" bestFit="1" customWidth="1"/>
    <col min="10" max="10" width="10.5" bestFit="1" customWidth="1"/>
    <col min="11" max="11" width="6.875" bestFit="1" customWidth="1"/>
    <col min="12" max="12" width="5.5" bestFit="1" customWidth="1"/>
    <col min="13" max="13" width="8.875" bestFit="1" customWidth="1"/>
  </cols>
  <sheetData>
    <row r="1" spans="1:13">
      <c r="A1" s="3" t="s">
        <v>0</v>
      </c>
      <c r="B1" s="4" t="s">
        <v>1</v>
      </c>
      <c r="C1" s="4" t="s">
        <v>2</v>
      </c>
      <c r="D1" t="s">
        <v>3</v>
      </c>
      <c r="E1" t="s">
        <v>4</v>
      </c>
      <c r="F1" t="s">
        <v>5</v>
      </c>
      <c r="G1" t="s">
        <v>6</v>
      </c>
      <c r="H1" t="s">
        <v>7</v>
      </c>
      <c r="I1" t="s">
        <v>8</v>
      </c>
      <c r="J1" t="s">
        <v>9</v>
      </c>
      <c r="K1" t="s">
        <v>10</v>
      </c>
      <c r="L1" t="s">
        <v>11</v>
      </c>
      <c r="M1" t="s">
        <v>12</v>
      </c>
    </row>
    <row r="2" spans="1:13">
      <c r="A2" s="3">
        <v>0</v>
      </c>
      <c r="B2" s="4"/>
      <c r="C2" s="4" t="s">
        <v>13</v>
      </c>
      <c r="D2" s="1">
        <v>0</v>
      </c>
      <c r="E2" t="s">
        <v>14</v>
      </c>
      <c r="F2" s="1">
        <v>0</v>
      </c>
      <c r="G2" s="1">
        <v>0</v>
      </c>
      <c r="H2" s="1">
        <v>0</v>
      </c>
      <c r="I2" t="s">
        <v>14</v>
      </c>
      <c r="J2" s="1">
        <v>0</v>
      </c>
      <c r="K2" s="1">
        <v>0</v>
      </c>
      <c r="L2">
        <v>0</v>
      </c>
      <c r="M2" s="1">
        <v>10000</v>
      </c>
    </row>
    <row r="3" spans="1:13">
      <c r="A3" s="3">
        <v>1</v>
      </c>
      <c r="B3" s="4" t="s">
        <v>15</v>
      </c>
      <c r="C3" s="4" t="s">
        <v>16</v>
      </c>
      <c r="D3" s="1">
        <v>0.36</v>
      </c>
      <c r="E3" t="s">
        <v>17</v>
      </c>
      <c r="F3" s="2">
        <v>1.4414</v>
      </c>
      <c r="G3" s="2">
        <v>1.4359</v>
      </c>
      <c r="H3" s="2">
        <v>0</v>
      </c>
      <c r="I3" t="s">
        <v>18</v>
      </c>
      <c r="J3" s="2">
        <v>1.4359</v>
      </c>
      <c r="K3" s="1">
        <v>0</v>
      </c>
      <c r="L3" s="10">
        <v>-55</v>
      </c>
      <c r="M3" s="11">
        <v>-198</v>
      </c>
    </row>
    <row r="4" spans="1:13">
      <c r="A4" s="3">
        <v>2</v>
      </c>
      <c r="B4" s="4" t="s">
        <v>15</v>
      </c>
      <c r="C4" s="4" t="s">
        <v>16</v>
      </c>
      <c r="D4" s="1">
        <v>0.1</v>
      </c>
      <c r="E4" t="s">
        <v>19</v>
      </c>
      <c r="F4" s="2">
        <v>1.4665999999999999</v>
      </c>
      <c r="G4" s="2">
        <v>1.4525999999999999</v>
      </c>
      <c r="H4" s="2">
        <v>0</v>
      </c>
      <c r="I4" t="s">
        <v>20</v>
      </c>
      <c r="J4" s="2">
        <v>1.4525999999999999</v>
      </c>
      <c r="K4" s="1">
        <v>-0.17</v>
      </c>
      <c r="L4" s="10">
        <v>-140</v>
      </c>
      <c r="M4" s="11">
        <v>-140.16999999999999</v>
      </c>
    </row>
    <row r="5" spans="1:13">
      <c r="A5" s="3">
        <v>3</v>
      </c>
      <c r="B5" s="4" t="s">
        <v>15</v>
      </c>
      <c r="C5" s="4" t="s">
        <v>16</v>
      </c>
      <c r="D5" s="1">
        <v>0.2</v>
      </c>
      <c r="E5" t="s">
        <v>21</v>
      </c>
      <c r="F5" s="2">
        <v>1.4314</v>
      </c>
      <c r="G5" s="2">
        <v>1.4232</v>
      </c>
      <c r="H5" s="2">
        <v>0</v>
      </c>
      <c r="I5" t="s">
        <v>22</v>
      </c>
      <c r="J5" s="2">
        <v>1.4232</v>
      </c>
      <c r="K5" s="1">
        <v>-0.04</v>
      </c>
      <c r="L5" s="10">
        <v>-82</v>
      </c>
      <c r="M5" s="11">
        <v>-164.04</v>
      </c>
    </row>
    <row r="6" spans="1:13">
      <c r="A6" s="3">
        <v>4</v>
      </c>
      <c r="B6" s="4" t="s">
        <v>15</v>
      </c>
      <c r="C6" s="4" t="s">
        <v>16</v>
      </c>
      <c r="D6" s="1">
        <v>0.25</v>
      </c>
      <c r="E6" t="s">
        <v>23</v>
      </c>
      <c r="F6" s="2">
        <v>1.4389000000000001</v>
      </c>
      <c r="G6" s="2">
        <v>1.5467</v>
      </c>
      <c r="H6" s="2">
        <v>0</v>
      </c>
      <c r="I6" t="s">
        <v>24</v>
      </c>
      <c r="J6" s="2">
        <v>1.5467</v>
      </c>
      <c r="K6" s="1">
        <v>-3.3</v>
      </c>
      <c r="L6">
        <v>1078</v>
      </c>
      <c r="M6" s="1">
        <v>2691.7</v>
      </c>
    </row>
    <row r="7" spans="1:13">
      <c r="A7" s="3">
        <v>5</v>
      </c>
      <c r="B7" s="4" t="s">
        <v>15</v>
      </c>
      <c r="C7" s="4" t="s">
        <v>16</v>
      </c>
      <c r="D7" s="1">
        <v>0.12</v>
      </c>
      <c r="E7" t="s">
        <v>25</v>
      </c>
      <c r="F7" s="2">
        <v>1.6033999999999999</v>
      </c>
      <c r="G7" s="2">
        <v>1.8032999999999999</v>
      </c>
      <c r="H7" s="2">
        <v>0</v>
      </c>
      <c r="I7" t="s">
        <v>26</v>
      </c>
      <c r="J7" s="2">
        <v>1.839</v>
      </c>
      <c r="K7" s="1">
        <v>-2.29</v>
      </c>
      <c r="L7">
        <v>2356</v>
      </c>
      <c r="M7" s="1">
        <v>2824.91</v>
      </c>
    </row>
    <row r="8" spans="1:13">
      <c r="A8" s="3">
        <v>6</v>
      </c>
      <c r="B8" s="4" t="s">
        <v>15</v>
      </c>
      <c r="C8" s="4" t="s">
        <v>16</v>
      </c>
      <c r="D8" s="1">
        <v>0.22</v>
      </c>
      <c r="E8" t="s">
        <v>27</v>
      </c>
      <c r="F8" s="2">
        <v>1.8052999999999999</v>
      </c>
      <c r="G8" s="2">
        <v>1.9001999999999999</v>
      </c>
      <c r="H8" s="2">
        <v>0</v>
      </c>
      <c r="I8" t="s">
        <v>28</v>
      </c>
      <c r="J8" s="2">
        <v>1.9001999999999999</v>
      </c>
      <c r="K8" s="1">
        <v>-1.89</v>
      </c>
      <c r="L8">
        <v>949</v>
      </c>
      <c r="M8" s="1">
        <v>2085.91</v>
      </c>
    </row>
    <row r="9" spans="1:13">
      <c r="A9" s="3">
        <v>7</v>
      </c>
      <c r="B9" s="4" t="s">
        <v>15</v>
      </c>
      <c r="C9" s="4" t="s">
        <v>16</v>
      </c>
      <c r="D9" s="1">
        <v>0.13</v>
      </c>
      <c r="E9" t="s">
        <v>29</v>
      </c>
      <c r="F9" s="2">
        <v>1.8855</v>
      </c>
      <c r="G9" s="2">
        <v>1.8601000000000001</v>
      </c>
      <c r="H9" s="2">
        <v>0</v>
      </c>
      <c r="I9" t="s">
        <v>30</v>
      </c>
      <c r="J9" s="2">
        <v>1.8601000000000001</v>
      </c>
      <c r="K9" s="1">
        <v>-0.01</v>
      </c>
      <c r="L9" s="10">
        <v>-254</v>
      </c>
      <c r="M9" s="11">
        <v>-330.21</v>
      </c>
    </row>
    <row r="10" spans="1:13">
      <c r="A10" s="3">
        <v>8</v>
      </c>
      <c r="B10" s="4" t="s">
        <v>15</v>
      </c>
      <c r="C10" s="4" t="s">
        <v>16</v>
      </c>
      <c r="D10" s="1">
        <v>0.19</v>
      </c>
      <c r="E10" t="s">
        <v>31</v>
      </c>
      <c r="F10" s="2">
        <v>1.9058999999999999</v>
      </c>
      <c r="G10" s="2">
        <v>1.8892</v>
      </c>
      <c r="H10" s="2">
        <v>0</v>
      </c>
      <c r="I10" t="s">
        <v>32</v>
      </c>
      <c r="J10" s="2">
        <v>1.8892</v>
      </c>
      <c r="K10" s="1">
        <v>-0.1</v>
      </c>
      <c r="L10" s="10">
        <v>-167</v>
      </c>
      <c r="M10" s="11">
        <v>-317.39999999999998</v>
      </c>
    </row>
    <row r="11" spans="1:13">
      <c r="A11" s="3">
        <v>9</v>
      </c>
      <c r="B11" s="4" t="s">
        <v>15</v>
      </c>
      <c r="C11" s="4" t="s">
        <v>16</v>
      </c>
      <c r="D11" s="1">
        <v>0.26</v>
      </c>
      <c r="E11" t="s">
        <v>33</v>
      </c>
      <c r="F11" s="2">
        <v>2.0421</v>
      </c>
      <c r="G11" s="2">
        <v>2.0301999999999998</v>
      </c>
      <c r="H11" s="2">
        <v>0</v>
      </c>
      <c r="I11" t="s">
        <v>34</v>
      </c>
      <c r="J11" s="2">
        <v>2.0301999999999998</v>
      </c>
      <c r="K11" s="1">
        <v>-0.03</v>
      </c>
      <c r="L11" s="10">
        <v>-119</v>
      </c>
      <c r="M11" s="11">
        <v>-309.43</v>
      </c>
    </row>
    <row r="12" spans="1:13">
      <c r="A12" s="3">
        <v>10</v>
      </c>
      <c r="B12" s="4" t="s">
        <v>15</v>
      </c>
      <c r="C12" s="4" t="s">
        <v>35</v>
      </c>
      <c r="D12" s="1">
        <v>0.27</v>
      </c>
      <c r="E12" t="s">
        <v>36</v>
      </c>
      <c r="F12" s="2">
        <v>2.0527000000000002</v>
      </c>
      <c r="G12" s="2">
        <v>2.0640000000000001</v>
      </c>
      <c r="H12" s="2">
        <v>0</v>
      </c>
      <c r="I12" t="s">
        <v>37</v>
      </c>
      <c r="J12" s="2">
        <v>2.0640000000000001</v>
      </c>
      <c r="K12" s="1">
        <v>0</v>
      </c>
      <c r="L12" s="10">
        <v>-113</v>
      </c>
      <c r="M12" s="11">
        <v>-305.10000000000002</v>
      </c>
    </row>
    <row r="13" spans="1:13">
      <c r="A13" s="3">
        <v>12</v>
      </c>
      <c r="B13" s="4" t="s">
        <v>15</v>
      </c>
      <c r="C13" s="4" t="s">
        <v>16</v>
      </c>
      <c r="D13" s="1">
        <v>0.26</v>
      </c>
      <c r="E13" t="s">
        <v>38</v>
      </c>
      <c r="F13" s="2">
        <v>1.9925999999999999</v>
      </c>
      <c r="G13" s="2">
        <v>1.9925999999999999</v>
      </c>
      <c r="H13" s="2">
        <v>0</v>
      </c>
      <c r="I13" t="s">
        <v>39</v>
      </c>
      <c r="J13" s="2">
        <v>1.9925999999999999</v>
      </c>
      <c r="K13" s="1">
        <v>-0.13</v>
      </c>
      <c r="L13">
        <v>0</v>
      </c>
      <c r="M13" s="1">
        <v>-0.13</v>
      </c>
    </row>
    <row r="14" spans="1:13">
      <c r="A14" s="3">
        <v>13</v>
      </c>
      <c r="B14" s="4" t="s">
        <v>15</v>
      </c>
      <c r="C14" s="4" t="s">
        <v>35</v>
      </c>
      <c r="D14" s="1">
        <v>0.15</v>
      </c>
      <c r="E14" t="s">
        <v>40</v>
      </c>
      <c r="F14" s="2">
        <v>1.9726999999999999</v>
      </c>
      <c r="G14" s="2">
        <v>1.55</v>
      </c>
      <c r="H14" s="2">
        <v>0</v>
      </c>
      <c r="I14" t="s">
        <v>41</v>
      </c>
      <c r="J14" s="2">
        <v>1.55</v>
      </c>
      <c r="K14" s="1">
        <v>-53.47</v>
      </c>
      <c r="L14">
        <v>4227</v>
      </c>
      <c r="M14" s="1">
        <v>6287.03</v>
      </c>
    </row>
    <row r="15" spans="1:13">
      <c r="A15" s="3">
        <v>14</v>
      </c>
      <c r="B15" s="4" t="s">
        <v>15</v>
      </c>
      <c r="C15" s="4" t="s">
        <v>16</v>
      </c>
      <c r="D15" s="1">
        <v>0.41</v>
      </c>
      <c r="E15" t="s">
        <v>42</v>
      </c>
      <c r="F15" s="2">
        <v>1.5601</v>
      </c>
      <c r="G15" s="2">
        <v>1.6021000000000001</v>
      </c>
      <c r="H15" s="2">
        <v>0</v>
      </c>
      <c r="I15" t="s">
        <v>43</v>
      </c>
      <c r="J15" s="2">
        <v>1.6021000000000001</v>
      </c>
      <c r="K15" s="1">
        <v>-2.79</v>
      </c>
      <c r="L15">
        <v>420</v>
      </c>
      <c r="M15" s="1">
        <v>1719.21</v>
      </c>
    </row>
    <row r="16" spans="1:13">
      <c r="A16" s="3">
        <v>15</v>
      </c>
      <c r="B16" s="4" t="s">
        <v>15</v>
      </c>
      <c r="C16" s="4" t="s">
        <v>16</v>
      </c>
      <c r="D16" s="1">
        <v>0.28000000000000003</v>
      </c>
      <c r="E16" t="s">
        <v>44</v>
      </c>
      <c r="F16" s="2">
        <v>1.5957000000000001</v>
      </c>
      <c r="G16" s="2">
        <v>1.5957000000000001</v>
      </c>
      <c r="H16" s="2">
        <v>0</v>
      </c>
      <c r="I16" t="s">
        <v>45</v>
      </c>
      <c r="J16" s="2">
        <v>1.5957000000000001</v>
      </c>
      <c r="K16" s="1">
        <v>-1.596000000000001</v>
      </c>
      <c r="L16">
        <v>0</v>
      </c>
      <c r="M16" s="1">
        <v>-1.596000000000001</v>
      </c>
    </row>
    <row r="17" spans="1:13">
      <c r="A17" s="3">
        <v>16</v>
      </c>
      <c r="B17" s="4" t="s">
        <v>15</v>
      </c>
      <c r="C17" s="4" t="s">
        <v>16</v>
      </c>
      <c r="D17" s="1">
        <v>0.32</v>
      </c>
      <c r="E17" t="s">
        <v>46</v>
      </c>
      <c r="F17" s="2">
        <v>1.5686</v>
      </c>
      <c r="G17" s="2">
        <v>1.5550000000000002</v>
      </c>
      <c r="H17" s="2">
        <v>0</v>
      </c>
      <c r="I17" t="s">
        <v>47</v>
      </c>
      <c r="J17" s="2">
        <v>1.5550000000000002</v>
      </c>
      <c r="K17" s="1">
        <v>-9.6000000000000002E-2</v>
      </c>
      <c r="L17" s="10">
        <v>-136</v>
      </c>
      <c r="M17" s="11">
        <v>-435.29599999999471</v>
      </c>
    </row>
    <row r="18" spans="1:13">
      <c r="A18" s="3">
        <v>17</v>
      </c>
      <c r="B18" s="4" t="s">
        <v>15</v>
      </c>
      <c r="C18" s="4" t="s">
        <v>16</v>
      </c>
      <c r="D18" s="1">
        <v>0.35000000000000003</v>
      </c>
      <c r="E18" t="s">
        <v>48</v>
      </c>
      <c r="F18" s="2">
        <v>1.5699000000000001</v>
      </c>
      <c r="G18" s="2">
        <v>1.5956000000000001</v>
      </c>
      <c r="H18" s="2">
        <v>0</v>
      </c>
      <c r="I18" t="s">
        <v>49</v>
      </c>
      <c r="J18" s="2">
        <v>1.5956000000000001</v>
      </c>
      <c r="K18" s="1">
        <v>-2.870000000000001</v>
      </c>
      <c r="L18">
        <v>257</v>
      </c>
      <c r="M18" s="1">
        <v>896.63000000000193</v>
      </c>
    </row>
    <row r="19" spans="1:13">
      <c r="A19" s="3">
        <v>18</v>
      </c>
      <c r="B19" s="4" t="s">
        <v>15</v>
      </c>
      <c r="C19" s="4" t="s">
        <v>35</v>
      </c>
      <c r="D19" s="1">
        <v>0.39</v>
      </c>
      <c r="E19" t="s">
        <v>50</v>
      </c>
      <c r="F19" s="2">
        <v>1.603</v>
      </c>
      <c r="G19" s="2">
        <v>1.5207000000000002</v>
      </c>
      <c r="H19" s="2">
        <v>0</v>
      </c>
      <c r="I19" t="s">
        <v>51</v>
      </c>
      <c r="J19" s="2">
        <v>1.5207000000000002</v>
      </c>
      <c r="K19" s="1">
        <v>-68.171999999999969</v>
      </c>
      <c r="L19">
        <v>823</v>
      </c>
      <c r="M19" s="1">
        <v>3141.527999999993</v>
      </c>
    </row>
    <row r="20" spans="1:13">
      <c r="A20" s="3">
        <v>19</v>
      </c>
      <c r="B20" s="4" t="s">
        <v>15</v>
      </c>
      <c r="C20" s="4" t="s">
        <v>16</v>
      </c>
      <c r="D20" s="1">
        <v>0.45</v>
      </c>
      <c r="E20" t="s">
        <v>52</v>
      </c>
      <c r="F20" s="2">
        <v>1.5630000000000002</v>
      </c>
      <c r="G20" s="2">
        <v>1.5884</v>
      </c>
      <c r="H20" s="2">
        <v>0</v>
      </c>
      <c r="I20" t="s">
        <v>53</v>
      </c>
      <c r="J20" s="2">
        <v>1.5884</v>
      </c>
      <c r="K20" s="1">
        <v>-3.419999999999999</v>
      </c>
      <c r="L20">
        <v>254</v>
      </c>
      <c r="M20" s="1">
        <v>1139.579999999994</v>
      </c>
    </row>
    <row r="22" spans="1:13">
      <c r="L22">
        <f>SUM(L2:L21)</f>
        <v>9298</v>
      </c>
      <c r="M22" s="1">
        <f>SUM(M3:M20)</f>
        <v>18585.125999999997</v>
      </c>
    </row>
    <row r="24" spans="1:13">
      <c r="E24" s="5" t="s">
        <v>54</v>
      </c>
      <c r="F24" s="5"/>
      <c r="G24" s="5"/>
    </row>
    <row r="25" spans="1:13">
      <c r="E25" s="6" t="s">
        <v>55</v>
      </c>
      <c r="F25" s="6" t="s">
        <v>56</v>
      </c>
    </row>
    <row r="26" spans="1:13">
      <c r="E26" s="6" t="s">
        <v>57</v>
      </c>
      <c r="F26" s="6">
        <v>15</v>
      </c>
    </row>
    <row r="27" spans="1:13">
      <c r="E27" s="6" t="s">
        <v>58</v>
      </c>
      <c r="F27" s="6">
        <v>3</v>
      </c>
    </row>
    <row r="28" spans="1:13">
      <c r="E28" s="6" t="s">
        <v>59</v>
      </c>
      <c r="F28" s="6">
        <v>18</v>
      </c>
    </row>
    <row r="29" spans="1:13">
      <c r="E29" s="6" t="s">
        <v>60</v>
      </c>
      <c r="F29" s="6">
        <v>8</v>
      </c>
    </row>
    <row r="30" spans="1:13">
      <c r="E30" s="6" t="s">
        <v>61</v>
      </c>
      <c r="F30" s="7">
        <v>8</v>
      </c>
    </row>
    <row r="31" spans="1:13">
      <c r="E31" s="6" t="s">
        <v>62</v>
      </c>
      <c r="F31" s="6">
        <v>2</v>
      </c>
    </row>
    <row r="32" spans="1:13">
      <c r="E32" s="6" t="s">
        <v>63</v>
      </c>
      <c r="F32" s="6"/>
    </row>
    <row r="33" spans="5:6">
      <c r="E33" s="6" t="s">
        <v>64</v>
      </c>
      <c r="F33" s="8">
        <f>SUM(M6,M7:M8,M14:M15,M18:M20)</f>
        <v>20786.497999999985</v>
      </c>
    </row>
    <row r="34" spans="5:6">
      <c r="E34" s="6" t="s">
        <v>65</v>
      </c>
      <c r="F34" s="9">
        <f>SUM(M3,M4,M5,M9:M12,M17)</f>
        <v>-2199.6459999999947</v>
      </c>
    </row>
    <row r="35" spans="5:6">
      <c r="E35" s="6" t="s">
        <v>66</v>
      </c>
      <c r="F35" s="8">
        <f>SUM(M3:M20)</f>
        <v>18585.125999999997</v>
      </c>
    </row>
    <row r="36" spans="5:6">
      <c r="E36" s="6" t="s">
        <v>67</v>
      </c>
      <c r="F36" s="6">
        <v>2598.31</v>
      </c>
    </row>
    <row r="37" spans="5:6">
      <c r="E37" s="6" t="s">
        <v>68</v>
      </c>
      <c r="F37" s="7">
        <v>-274.95</v>
      </c>
    </row>
    <row r="38" spans="5:6">
      <c r="E38" s="6" t="s">
        <v>69</v>
      </c>
      <c r="F38" s="6">
        <v>3</v>
      </c>
    </row>
    <row r="39" spans="5:6">
      <c r="E39" s="6" t="s">
        <v>70</v>
      </c>
      <c r="F39" s="7">
        <v>4</v>
      </c>
    </row>
    <row r="40" spans="5:6">
      <c r="E40" s="6" t="s">
        <v>71</v>
      </c>
      <c r="F40" s="7">
        <v>-254</v>
      </c>
    </row>
    <row r="41" spans="5:6">
      <c r="E41" s="6" t="s">
        <v>72</v>
      </c>
      <c r="F41" s="6">
        <v>0.5</v>
      </c>
    </row>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A508" sqref="A508"/>
    </sheetView>
  </sheetViews>
  <sheetFormatPr defaultRowHeight="13.5"/>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10"/>
  <sheetViews>
    <sheetView tabSelected="1" workbookViewId="0">
      <selection activeCell="A11" sqref="A11"/>
    </sheetView>
  </sheetViews>
  <sheetFormatPr defaultRowHeight="13.5"/>
  <sheetData>
    <row r="1" spans="1:1">
      <c r="A1" t="s">
        <v>73</v>
      </c>
    </row>
    <row r="2" spans="1:1">
      <c r="A2" t="s">
        <v>74</v>
      </c>
    </row>
    <row r="3" spans="1:1">
      <c r="A3" t="s">
        <v>75</v>
      </c>
    </row>
    <row r="4" spans="1:1">
      <c r="A4" t="s">
        <v>76</v>
      </c>
    </row>
    <row r="6" spans="1:1">
      <c r="A6" t="s">
        <v>77</v>
      </c>
    </row>
    <row r="7" spans="1:1">
      <c r="A7" t="s">
        <v>78</v>
      </c>
    </row>
    <row r="8" spans="1:1">
      <c r="A8" t="s">
        <v>79</v>
      </c>
    </row>
    <row r="9" spans="1:1">
      <c r="A9" t="s">
        <v>80</v>
      </c>
    </row>
    <row r="10" spans="1:1">
      <c r="A10" t="s">
        <v>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気づき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2015-08-06T04:21:20Z</dcterms:created>
  <dcterms:modified xsi:type="dcterms:W3CDTF">2015-08-06T04:35:29Z</dcterms:modified>
</cp:coreProperties>
</file>